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320" windowHeight="961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'Лист3'!$A$1:$L$27</definedName>
  </definedNames>
  <calcPr fullCalcOnLoad="1"/>
</workbook>
</file>

<file path=xl/sharedStrings.xml><?xml version="1.0" encoding="utf-8"?>
<sst xmlns="http://schemas.openxmlformats.org/spreadsheetml/2006/main" count="30" uniqueCount="28">
  <si>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</si>
  <si>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</si>
  <si>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</si>
  <si>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</si>
  <si>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</si>
  <si>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</si>
  <si>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</si>
  <si>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</si>
  <si>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</si>
  <si>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</si>
  <si>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</si>
  <si>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</si>
  <si>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</si>
  <si>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</si>
  <si>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</si>
  <si>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Творог</t>
  </si>
  <si>
    <t>Сметана</t>
  </si>
  <si>
    <t>Муниципальное бюджетное общеобразовательное учреждение "Средняя общеобразовательная школа №2"</t>
  </si>
  <si>
    <t>Итого: Начальная (максимальная) цена контракта: 240 000  (двести сорок тысяч) рублей 00 копеек</t>
  </si>
  <si>
    <t>Метод определения начальной (максимальной) цены: Метод сопоставимых рыночных цен</t>
  </si>
  <si>
    <t>Коммерческое предложение вх. № 2688 от 26.10.2015 г.</t>
  </si>
  <si>
    <t>Коммерческое предложение вх. №2689 от 26.10.2015г.</t>
  </si>
  <si>
    <t>Коммерческое предложение вх. № 2716 от 27.10.2015г.</t>
  </si>
  <si>
    <t>Аукцион в электронной форме на поставку продуктов питания (творог, сметана)</t>
  </si>
  <si>
    <t>Творог 9% жирности, выработанный из натурального коровьего молока и(или) сливок, ГОСТ Р 52096- 2003, срок годности до 72 часов со времени изготовления. Соответствие ФЗ-88 от12.06.2008 (Технический регламент на молоко и молочную продукцию), цвет белый и(или) с кремовым оттенком равномерный по всей массе, консистенция нежная, однородная</t>
  </si>
  <si>
    <t xml:space="preserve">Выработанная из натурального коровьего молока и(или) сливок, с массовой долей жира не менее 15%, фасованная не менее 250 гр., ГОСТ Р 52092-2003г., консистенция однородная, без крупинок, жира и белка (творога). Соответствие ФЗ-88 от 12.06.2008 (Технический регламент на молоко и молочную продукцию). Срок годности 5 суток (120 часов) со времени изготовления, упаковка без повреждений. </t>
  </si>
  <si>
    <t>Исполняющий обязанности директора ______________________ Данилишина И.Я.</t>
  </si>
  <si>
    <t>Дата составления сводной таблицы 30.11.2015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</si>
</sst>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6" fillId="33" borderId="0" xfId="0" applyFont="1" applyFill="1" applyAlignment="1">
      <alignment horizontal="left" vertical="center" wrapText="1"/>
    </xf>
    <xf numFmtId="0" fontId="5" fillId="33" borderId="12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1" fillId="33" borderId="11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184" fontId="2" fillId="33" borderId="10" xfId="0" applyNumberFormat="1" applyFont="1" applyFill="1" applyBorder="1" applyAlignment="1">
      <alignment horizontal="center" vertical="center" wrapText="1"/>
    </xf>
    <xf numFmtId="184" fontId="1" fillId="33" borderId="12" xfId="0" applyNumberFormat="1" applyFont="1" applyFill="1" applyBorder="1" applyAlignment="1">
      <alignment horizontal="center" vertical="center" wrapText="1"/>
    </xf>
    <xf numFmtId="184" fontId="6" fillId="33" borderId="12" xfId="0" applyNumberFormat="1" applyFont="1" applyFill="1" applyBorder="1" applyAlignment="1">
      <alignment/>
    </xf>
    <xf numFmtId="184" fontId="1" fillId="33" borderId="12" xfId="0" applyNumberFormat="1" applyFont="1" applyFill="1" applyBorder="1" applyAlignment="1">
      <alignment horizontal="left" vertical="center"/>
    </xf>
    <xf numFmtId="184" fontId="1" fillId="33" borderId="13" xfId="60" applyNumberFormat="1" applyFont="1" applyFill="1" applyBorder="1" applyAlignment="1">
      <alignment/>
    </xf>
    <xf numFmtId="184" fontId="2" fillId="33" borderId="10" xfId="0" applyNumberFormat="1" applyFont="1" applyFill="1" applyBorder="1" applyAlignment="1">
      <alignment horizontal="center" vertical="center"/>
    </xf>
    <xf numFmtId="184" fontId="1" fillId="33" borderId="13" xfId="60" applyNumberFormat="1" applyFont="1" applyFill="1" applyBorder="1" applyAlignment="1">
      <alignment horizontal="center" vertical="center"/>
    </xf>
    <xf numFmtId="184" fontId="1" fillId="33" borderId="13" xfId="0" applyNumberFormat="1" applyFont="1" applyFill="1" applyBorder="1" applyAlignment="1">
      <alignment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184" fontId="2" fillId="33" borderId="11" xfId="0" applyNumberFormat="1" applyFont="1" applyFill="1" applyBorder="1" applyAlignment="1">
      <alignment horizontal="center" vertical="center" wrapText="1"/>
    </xf>
    <xf numFmtId="184" fontId="2" fillId="33" borderId="12" xfId="0" applyNumberFormat="1" applyFont="1" applyFill="1" applyBorder="1" applyAlignment="1">
      <alignment horizontal="center" vertical="center" wrapText="1"/>
    </xf>
    <xf numFmtId="184" fontId="2" fillId="33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0"/>
  <sheetViews>
    <sheetView tabSelected="1" view="pageBreakPreview" zoomScaleSheetLayoutView="100" zoomScalePageLayoutView="0" workbookViewId="0" topLeftCell="A1">
      <selection activeCell="B20" sqref="B20"/>
    </sheetView>
  </sheetViews>
  <sheetFormatPr defaultColWidth="9.140625" defaultRowHeight="12.75"/>
  <cols>
    <col min="1" max="1" width="6.140625" style="16" customWidth="1"/>
    <col min="2" max="2" width="19.00390625" style="16" customWidth="1"/>
    <col min="3" max="3" width="71.57421875" style="16" customWidth="1"/>
    <col min="4" max="4" width="9.57421875" style="16" customWidth="1"/>
    <col min="5" max="5" width="8.421875" style="16" customWidth="1"/>
    <col min="6" max="6" width="11.57421875" style="16" customWidth="1"/>
    <col min="7" max="7" width="10.00390625" style="16" customWidth="1"/>
    <col min="8" max="8" width="5.28125" style="16" customWidth="1"/>
    <col min="9" max="9" width="3.00390625" style="16" customWidth="1"/>
    <col min="10" max="10" width="2.7109375" style="16" customWidth="1"/>
    <col min="11" max="11" width="10.421875" style="16" customWidth="1"/>
    <col min="12" max="12" width="14.7109375" style="16" customWidth="1"/>
    <col min="13" max="13" width="11.7109375" style="16" customWidth="1"/>
    <col min="14" max="14" width="14.140625" style="16" customWidth="1"/>
    <col min="15" max="15" width="19.57421875" style="16" customWidth="1"/>
    <col min="16" max="16384" width="9.140625" style="16" customWidth="1"/>
  </cols>
  <sheetData>
    <row r="2" spans="1:15" ht="19.5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s="17" customFormat="1" ht="17.25" customHeight="1">
      <c r="A3" s="32" t="s">
        <v>23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s="17" customFormat="1" ht="17.25" customHeight="1">
      <c r="A4" s="26" t="s">
        <v>19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="36" customFormat="1" ht="15"/>
    <row r="6" spans="1:12" s="8" customFormat="1" ht="32.25" customHeight="1">
      <c r="A6" s="33" t="s">
        <v>2</v>
      </c>
      <c r="B6" s="33" t="s">
        <v>3</v>
      </c>
      <c r="C6" s="33" t="s">
        <v>4</v>
      </c>
      <c r="D6" s="33" t="s">
        <v>5</v>
      </c>
      <c r="E6" s="33" t="s">
        <v>6</v>
      </c>
      <c r="F6" s="39" t="s">
        <v>7</v>
      </c>
      <c r="G6" s="40"/>
      <c r="H6" s="40"/>
      <c r="I6" s="40"/>
      <c r="J6" s="41"/>
      <c r="K6" s="34" t="s">
        <v>8</v>
      </c>
      <c r="L6" s="34" t="s">
        <v>9</v>
      </c>
    </row>
    <row r="7" spans="1:12" s="8" customFormat="1" ht="14.25" customHeight="1">
      <c r="A7" s="33"/>
      <c r="B7" s="33"/>
      <c r="C7" s="33"/>
      <c r="D7" s="33"/>
      <c r="E7" s="33"/>
      <c r="F7" s="7" t="s">
        <v>10</v>
      </c>
      <c r="G7" s="7" t="s">
        <v>11</v>
      </c>
      <c r="H7" s="42" t="s">
        <v>12</v>
      </c>
      <c r="I7" s="43"/>
      <c r="J7" s="44"/>
      <c r="K7" s="35"/>
      <c r="L7" s="35"/>
    </row>
    <row r="8" spans="1:12" s="8" customFormat="1" ht="96" customHeight="1">
      <c r="A8" s="37">
        <v>1</v>
      </c>
      <c r="B8" s="1" t="s">
        <v>15</v>
      </c>
      <c r="C8" s="9" t="s">
        <v>24</v>
      </c>
      <c r="D8" s="1" t="s">
        <v>0</v>
      </c>
      <c r="E8" s="2">
        <v>800</v>
      </c>
      <c r="F8" s="18">
        <v>250</v>
      </c>
      <c r="G8" s="18">
        <v>255</v>
      </c>
      <c r="H8" s="45">
        <v>245</v>
      </c>
      <c r="I8" s="46"/>
      <c r="J8" s="47"/>
      <c r="K8" s="23">
        <v>250</v>
      </c>
      <c r="L8" s="23">
        <f>K8</f>
        <v>250</v>
      </c>
    </row>
    <row r="9" spans="1:12" s="11" customFormat="1" ht="13.5" customHeight="1">
      <c r="A9" s="38"/>
      <c r="B9" s="3" t="s">
        <v>13</v>
      </c>
      <c r="C9" s="10"/>
      <c r="D9" s="4"/>
      <c r="E9" s="4"/>
      <c r="F9" s="19"/>
      <c r="G9" s="19"/>
      <c r="H9" s="19"/>
      <c r="I9" s="19"/>
      <c r="J9" s="19"/>
      <c r="K9" s="23"/>
      <c r="L9" s="24">
        <f>K8*E8</f>
        <v>200000</v>
      </c>
    </row>
    <row r="10" spans="1:12" s="8" customFormat="1" ht="96" customHeight="1">
      <c r="A10" s="37">
        <v>2</v>
      </c>
      <c r="B10" s="1" t="s">
        <v>16</v>
      </c>
      <c r="C10" s="9" t="s">
        <v>25</v>
      </c>
      <c r="D10" s="1" t="s">
        <v>0</v>
      </c>
      <c r="E10" s="2">
        <v>200</v>
      </c>
      <c r="F10" s="18">
        <v>200</v>
      </c>
      <c r="G10" s="18">
        <v>215</v>
      </c>
      <c r="H10" s="45">
        <v>185</v>
      </c>
      <c r="I10" s="46"/>
      <c r="J10" s="47"/>
      <c r="K10" s="23">
        <f>(F10+G10+H10)/3</f>
        <v>200</v>
      </c>
      <c r="L10" s="23">
        <f>K10</f>
        <v>200</v>
      </c>
    </row>
    <row r="11" spans="1:12" s="11" customFormat="1" ht="13.5" customHeight="1">
      <c r="A11" s="38"/>
      <c r="B11" s="3" t="s">
        <v>13</v>
      </c>
      <c r="C11" s="10"/>
      <c r="D11" s="4"/>
      <c r="E11" s="4"/>
      <c r="F11" s="19"/>
      <c r="G11" s="19"/>
      <c r="H11" s="19"/>
      <c r="I11" s="19"/>
      <c r="J11" s="19"/>
      <c r="K11" s="20"/>
      <c r="L11" s="22">
        <f>K10*E10</f>
        <v>40000</v>
      </c>
    </row>
    <row r="12" spans="1:12" s="11" customFormat="1" ht="15.75">
      <c r="A12" s="12"/>
      <c r="B12" s="5" t="s">
        <v>14</v>
      </c>
      <c r="C12" s="5"/>
      <c r="D12" s="5"/>
      <c r="E12" s="5"/>
      <c r="F12" s="21"/>
      <c r="G12" s="21"/>
      <c r="H12" s="21"/>
      <c r="I12" s="21"/>
      <c r="J12" s="21"/>
      <c r="K12" s="21"/>
      <c r="L12" s="25">
        <f>L9+L11</f>
        <v>240000</v>
      </c>
    </row>
    <row r="13" spans="1:12" s="8" customFormat="1" ht="15.75">
      <c r="A13" s="15" t="s">
        <v>18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4"/>
    </row>
    <row r="14" spans="1:12" s="8" customFormat="1" ht="15.75">
      <c r="A14" s="15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4"/>
    </row>
    <row r="15" spans="1:16" s="29" customFormat="1" ht="15" customHeight="1">
      <c r="A15" s="27">
        <v>1</v>
      </c>
      <c r="B15" s="12" t="s">
        <v>20</v>
      </c>
      <c r="C15" s="28"/>
      <c r="D15" s="13"/>
      <c r="E15" s="13"/>
      <c r="F15" s="13"/>
      <c r="G15" s="13"/>
      <c r="H15" s="13"/>
      <c r="I15" s="13"/>
      <c r="J15" s="13"/>
      <c r="K15" s="13"/>
      <c r="L15" s="14"/>
      <c r="M15" s="14"/>
      <c r="N15" s="14"/>
      <c r="O15" s="14"/>
      <c r="P15" s="30"/>
    </row>
    <row r="16" spans="1:16" s="29" customFormat="1" ht="15.75" customHeight="1">
      <c r="A16" s="28">
        <v>2</v>
      </c>
      <c r="B16" s="12" t="s">
        <v>21</v>
      </c>
      <c r="C16" s="28"/>
      <c r="D16" s="13"/>
      <c r="E16" s="13"/>
      <c r="F16" s="13"/>
      <c r="G16" s="13"/>
      <c r="H16" s="13"/>
      <c r="I16" s="13"/>
      <c r="J16" s="13"/>
      <c r="K16" s="13"/>
      <c r="L16" s="14"/>
      <c r="M16" s="14"/>
      <c r="N16" s="14"/>
      <c r="O16" s="14"/>
      <c r="P16" s="30"/>
    </row>
    <row r="17" spans="1:16" s="29" customFormat="1" ht="15" customHeight="1">
      <c r="A17" s="28">
        <v>3</v>
      </c>
      <c r="B17" s="12" t="s">
        <v>22</v>
      </c>
      <c r="C17" s="28"/>
      <c r="D17" s="13"/>
      <c r="E17" s="13"/>
      <c r="F17" s="13"/>
      <c r="G17" s="13"/>
      <c r="H17" s="13"/>
      <c r="I17" s="13"/>
      <c r="J17" s="13"/>
      <c r="K17" s="13"/>
      <c r="L17" s="14"/>
      <c r="M17" s="14"/>
      <c r="N17" s="14"/>
      <c r="O17" s="14"/>
      <c r="P17" s="30"/>
    </row>
    <row r="18" spans="1:12" s="8" customFormat="1" ht="15.75">
      <c r="A18" s="13"/>
      <c r="B18" s="6" t="s">
        <v>17</v>
      </c>
      <c r="C18" s="6"/>
      <c r="D18" s="13"/>
      <c r="E18" s="13"/>
      <c r="F18" s="13"/>
      <c r="G18" s="13"/>
      <c r="H18" s="13"/>
      <c r="I18" s="13"/>
      <c r="J18" s="13"/>
      <c r="K18" s="13"/>
      <c r="L18" s="14"/>
    </row>
    <row r="19" spans="1:12" s="8" customFormat="1" ht="15.75">
      <c r="A19" s="13"/>
      <c r="B19" s="6" t="s">
        <v>26</v>
      </c>
      <c r="C19" s="6"/>
      <c r="D19" s="13"/>
      <c r="E19" s="13"/>
      <c r="F19" s="13"/>
      <c r="G19" s="13"/>
      <c r="H19" s="13"/>
      <c r="I19" s="13"/>
      <c r="J19" s="13"/>
      <c r="K19" s="13"/>
      <c r="L19" s="14"/>
    </row>
    <row r="20" spans="1:12" s="8" customFormat="1" ht="15.75">
      <c r="A20" s="13"/>
      <c r="B20" s="6" t="s">
        <v>27</v>
      </c>
      <c r="C20" s="6"/>
      <c r="D20" s="13"/>
      <c r="E20" s="13"/>
      <c r="F20" s="13"/>
      <c r="G20" s="13"/>
      <c r="H20" s="13"/>
      <c r="I20" s="13"/>
      <c r="J20" s="13"/>
      <c r="K20" s="13"/>
      <c r="L20" s="14"/>
    </row>
  </sheetData>
  <sheetProtection/>
  <mergeCells count="16">
    <mergeCell ref="A8:A9"/>
    <mergeCell ref="A6:A7"/>
    <mergeCell ref="A10:A11"/>
    <mergeCell ref="F6:J6"/>
    <mergeCell ref="H7:J7"/>
    <mergeCell ref="H8:J8"/>
    <mergeCell ref="H10:J10"/>
    <mergeCell ref="A2:O2"/>
    <mergeCell ref="A3:O3"/>
    <mergeCell ref="E6:E7"/>
    <mergeCell ref="K6:K7"/>
    <mergeCell ref="C6:C7"/>
    <mergeCell ref="B6:B7"/>
    <mergeCell ref="D6:D7"/>
    <mergeCell ref="A5:IV5"/>
    <mergeCell ref="L6:L7"/>
  </mergeCells>
  <printOptions/>
  <pageMargins left="0.25" right="0.25" top="0.75" bottom="0.75" header="0.3" footer="0.3"/>
  <pageSetup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2015-12-07T11:50:37Z</cp:lastPrinted>
  <dcterms:created xsi:type="dcterms:W3CDTF">1996-10-08T23:32:33Z</dcterms:created>
  <dcterms:modified xsi:type="dcterms:W3CDTF">2015-12-07T11:50:40Z</dcterms:modified>
  <cp:category/>
  <cp:version/>
  <cp:contentType/>
  <cp:contentStatus/>
</cp:coreProperties>
</file>